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52" activeTab="0"/>
  </bookViews>
  <sheets>
    <sheet name="נספח 1" sheetId="1" r:id="rId1"/>
    <sheet name="נספח 4" sheetId="2" r:id="rId2"/>
    <sheet name="נספח 3ג" sheetId="3" r:id="rId3"/>
    <sheet name="נספח 3ב" sheetId="4" r:id="rId4"/>
    <sheet name="נספח 3א" sheetId="5" r:id="rId5"/>
    <sheet name="נספח 2" sheetId="6" r:id="rId6"/>
    <sheet name="גיליון1" sheetId="7" r:id="rId7"/>
  </sheets>
  <definedNames/>
  <calcPr fullCalcOnLoad="1"/>
</workbook>
</file>

<file path=xl/sharedStrings.xml><?xml version="1.0" encoding="utf-8"?>
<sst xmlns="http://schemas.openxmlformats.org/spreadsheetml/2006/main" count="82" uniqueCount="50">
  <si>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</si>
  <si>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</si>
  <si>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</si>
  <si>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</si>
  <si>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</si>
  <si>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</si>
  <si>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</si>
  <si>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</si>
  <si>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</si>
  <si>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</si>
  <si>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</si>
  <si>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</si>
  <si>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תכלית מורכבות בע"מ</t>
  </si>
  <si>
    <t>ניירות ערך סחירים</t>
  </si>
  <si>
    <t>תעודות סל</t>
  </si>
  <si>
    <t>*תכלמר  נב  פתוח- תכלית מורכבות בע"מ</t>
  </si>
  <si>
    <t>1122647</t>
  </si>
  <si>
    <t>סה''כ ניירות ערך סחירים</t>
  </si>
  <si>
    <t>סה''כ צד קשור-תכלית מורכבות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</si>
  <si>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</si>
  <si>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</si>
  <si>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</si>
  <si>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</si>
  <si>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</si>
  <si>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</si>
  <si>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</si>
  <si>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</si>
  <si>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</si>
  <si>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</si>
  <si>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</si>
  <si>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</si>
  <si>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</si>
  <si>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</si>
  <si>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</si>
  <si>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</si>
  <si>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</si>
  <si>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</si>
  <si>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</si>
  <si>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</si>
  <si>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</si>
  <si>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</si>
  <si>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</si>
  <si>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</si>
  <si>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</si>
  <si>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</si>
  <si>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</si>
  <si>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</si>
  <si>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</si>
  <si>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תכלית מורכבות בע"מ</t>
  </si>
  <si>
    <t>סה''כ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</si>
</sst>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7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39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4" fontId="37" fillId="0" borderId="0" xfId="0" applyNumberFormat="1" applyFont="1" applyAlignment="1">
      <alignment horizontal="right"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9</xdr:col>
      <xdr:colOff>47625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1 - צדדים קשורים- יתרות ועסקאות לרבעון המסתיים ביום 31/03/2015
קבוצה: (10011) הנדסאים וטכנאים השתלמות
מספר אישור: 1447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9</xdr:col>
      <xdr:colOff>47625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4 - רכישת נייר ערך בהנפקות באמצעות חתם קשור או באמצעות צד קשור ששיווק את ההנפקה לרבעון המסתיים ביום 31/03/2015
קבוצה: (10011) הנדסאים וטכנאים השתלמות
מספר אישור: 1447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9</xdr:col>
      <xdr:colOff>47625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31/03/2015
קבוצה: (10011) הנדסאים וטכנאים השתלמות
מספר אישור: 1447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9</xdr:col>
      <xdr:colOff>47625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3ב - עסקאות שבוצעו לצורך השקעה בנכסים לא סחירים של צד קשור לרבעון המסתיים ביום 31/03/2015
קבוצה: (10011) הנדסאים וטכנאים השתלמות
מספר אישור: 1447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9</xdr:col>
      <xdr:colOff>47625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8575"/>
          <a:ext cx="54483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31/03/2015 (נתונים מצרפים)
קבוצה: (10011) הנדסאים וטכנאים השתלמות
מספר אישור: 1447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9</xdr:col>
      <xdr:colOff>47625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8575"/>
          <a:ext cx="69056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2 - צדדים קשורים - יתרות השקעה לרבעון המסתיים ביום 31/03/2015
קבוצה: (10011) הנדסאים וטכנאים השתלמות
מספר אישור: 1447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6"/>
  <sheetViews>
    <sheetView rightToLeft="1" tabSelected="1" zoomScalePageLayoutView="0" workbookViewId="0" topLeftCell="A1">
      <selection activeCell="A16" sqref="A16"/>
    </sheetView>
  </sheetViews>
  <sheetFormatPr defaultColWidth="9.140625" defaultRowHeight="15"/>
  <cols>
    <col min="1" max="1" width="40.57421875" style="0" customWidth="1"/>
  </cols>
  <sheetData>
    <row r="9" spans="1:11" ht="13.5">
      <c r="A9" s="2"/>
      <c r="B9" s="2"/>
      <c r="C9" s="2"/>
      <c r="D9" s="15" t="s">
        <v>37</v>
      </c>
      <c r="E9" s="15"/>
      <c r="F9" s="15"/>
      <c r="G9" s="15"/>
      <c r="H9" s="15"/>
      <c r="I9" s="15"/>
      <c r="J9" s="2"/>
      <c r="K9" s="2"/>
    </row>
    <row r="10" spans="1:11" ht="81.75" customHeight="1">
      <c r="A10" s="3" t="s">
        <v>33</v>
      </c>
      <c r="B10" s="3" t="s">
        <v>34</v>
      </c>
      <c r="C10" s="3" t="s">
        <v>35</v>
      </c>
      <c r="D10" s="16" t="s">
        <v>38</v>
      </c>
      <c r="E10" s="15"/>
      <c r="F10" s="16" t="s">
        <v>42</v>
      </c>
      <c r="G10" s="15"/>
      <c r="H10" s="16" t="s">
        <v>44</v>
      </c>
      <c r="I10" s="15"/>
      <c r="J10" s="16" t="s">
        <v>46</v>
      </c>
      <c r="K10" s="15"/>
    </row>
    <row r="11" spans="1:11" ht="13.5">
      <c r="A11" s="2"/>
      <c r="B11" s="2" t="s">
        <v>10</v>
      </c>
      <c r="C11" s="2" t="s">
        <v>4</v>
      </c>
      <c r="D11" s="2" t="s">
        <v>39</v>
      </c>
      <c r="E11" s="2" t="s">
        <v>40</v>
      </c>
      <c r="F11" s="2" t="s">
        <v>39</v>
      </c>
      <c r="G11" s="2" t="s">
        <v>40</v>
      </c>
      <c r="H11" s="2" t="s">
        <v>39</v>
      </c>
      <c r="I11" s="2" t="s">
        <v>40</v>
      </c>
      <c r="J11" s="2"/>
      <c r="K11" s="2"/>
    </row>
    <row r="12" spans="1:11" ht="13.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3.5">
      <c r="A13" s="2"/>
      <c r="B13" s="15" t="s">
        <v>36</v>
      </c>
      <c r="C13" s="15"/>
      <c r="D13" s="15" t="s">
        <v>41</v>
      </c>
      <c r="E13" s="15"/>
      <c r="F13" s="15" t="s">
        <v>43</v>
      </c>
      <c r="G13" s="15"/>
      <c r="H13" s="15" t="s">
        <v>45</v>
      </c>
      <c r="I13" s="15"/>
      <c r="J13" s="15" t="s">
        <v>47</v>
      </c>
      <c r="K13" s="15"/>
    </row>
    <row r="14" spans="1:3" ht="13.5">
      <c r="A14" s="1" t="s">
        <v>48</v>
      </c>
      <c r="B14" s="5">
        <v>14791.85</v>
      </c>
      <c r="C14">
        <v>0.51</v>
      </c>
    </row>
    <row r="16" spans="1:11" ht="13.5">
      <c r="A16" s="14" t="s">
        <v>49</v>
      </c>
      <c r="B16" s="14">
        <f aca="true" t="shared" si="0" ref="B16:J16">SUM(B14:B15)</f>
        <v>14791.85</v>
      </c>
      <c r="C16" s="14">
        <f t="shared" si="0"/>
        <v>0.51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0</v>
      </c>
      <c r="K16" s="14"/>
    </row>
  </sheetData>
  <sheetProtection/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12"/>
  <sheetViews>
    <sheetView rightToLeft="1" zoomScalePageLayoutView="0" workbookViewId="0" topLeftCell="A1">
      <selection activeCell="A10" sqref="A10:F11"/>
    </sheetView>
  </sheetViews>
  <sheetFormatPr defaultColWidth="9.140625" defaultRowHeight="15"/>
  <cols>
    <col min="1" max="1" width="30.57421875" style="0" customWidth="1"/>
  </cols>
  <sheetData>
    <row r="10" spans="1:6" ht="54.75">
      <c r="A10" s="2"/>
      <c r="B10" s="2" t="s">
        <v>30</v>
      </c>
      <c r="C10" s="3" t="s">
        <v>0</v>
      </c>
      <c r="D10" s="3" t="s">
        <v>8</v>
      </c>
      <c r="E10" s="3" t="s">
        <v>31</v>
      </c>
      <c r="F10" s="2"/>
    </row>
    <row r="11" spans="1:6" ht="13.5">
      <c r="A11" s="2"/>
      <c r="B11" s="2"/>
      <c r="C11" s="2"/>
      <c r="D11" s="2" t="s">
        <v>4</v>
      </c>
      <c r="E11" s="2" t="s">
        <v>10</v>
      </c>
      <c r="F11" s="2"/>
    </row>
    <row r="12" spans="1:5" ht="15">
      <c r="A12" s="4" t="s">
        <v>32</v>
      </c>
      <c r="D12">
        <v>0</v>
      </c>
      <c r="E12" s="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12"/>
  <sheetViews>
    <sheetView rightToLeft="1" zoomScalePageLayoutView="0" workbookViewId="0" topLeftCell="A1">
      <selection activeCell="A12" sqref="A12:L12"/>
    </sheetView>
  </sheetViews>
  <sheetFormatPr defaultColWidth="9.140625" defaultRowHeight="15"/>
  <cols>
    <col min="1" max="1" width="30.57421875" style="0" customWidth="1"/>
  </cols>
  <sheetData>
    <row r="10" spans="1:12" ht="54.75">
      <c r="A10" s="2"/>
      <c r="B10" s="2" t="s">
        <v>23</v>
      </c>
      <c r="C10" s="3" t="s">
        <v>0</v>
      </c>
      <c r="D10" s="3" t="s">
        <v>8</v>
      </c>
      <c r="E10" s="3" t="s">
        <v>26</v>
      </c>
      <c r="F10" s="3" t="s">
        <v>27</v>
      </c>
      <c r="G10" s="3" t="s">
        <v>28</v>
      </c>
      <c r="H10" s="2"/>
      <c r="I10" s="2"/>
      <c r="J10" s="2"/>
      <c r="K10" s="2"/>
      <c r="L10" s="2"/>
    </row>
    <row r="11" spans="1:12" ht="13.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">
      <c r="A12" s="12" t="s">
        <v>29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zoomScalePageLayoutView="0" workbookViewId="0" topLeftCell="A1">
      <selection activeCell="A12" sqref="A12:J12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54.75">
      <c r="A10" s="2"/>
      <c r="B10" s="3" t="s">
        <v>0</v>
      </c>
      <c r="C10" s="2" t="s">
        <v>23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24</v>
      </c>
    </row>
    <row r="11" spans="1:8" ht="13.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">
      <c r="A12" s="12" t="s">
        <v>25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K12"/>
  <sheetViews>
    <sheetView rightToLeft="1" zoomScalePageLayoutView="0" workbookViewId="0" topLeftCell="A1">
      <selection activeCell="A12" sqref="A12:J12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0" spans="1:11" ht="54.75">
      <c r="A10" s="2"/>
      <c r="B10" s="2"/>
      <c r="C10" s="2"/>
      <c r="D10" s="2"/>
      <c r="E10" s="2"/>
      <c r="F10" s="2"/>
      <c r="G10" s="2"/>
      <c r="H10" s="2"/>
      <c r="I10" s="3" t="s">
        <v>20</v>
      </c>
      <c r="J10" s="2"/>
      <c r="K10" s="3" t="s">
        <v>21</v>
      </c>
    </row>
    <row r="11" spans="1:1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12" t="s">
        <v>22</v>
      </c>
      <c r="B12" s="7"/>
      <c r="C12" s="7"/>
      <c r="D12" s="7"/>
      <c r="E12" s="7"/>
      <c r="F12" s="7"/>
      <c r="G12" s="7"/>
      <c r="H12" s="7"/>
      <c r="I12" s="12">
        <v>0</v>
      </c>
      <c r="J12" s="7"/>
      <c r="K12" s="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20"/>
  <sheetViews>
    <sheetView rightToLeft="1" zoomScalePageLayoutView="0" workbookViewId="0" topLeftCell="A1">
      <selection activeCell="A12" sqref="A12:J20"/>
    </sheetView>
  </sheetViews>
  <sheetFormatPr defaultColWidth="9.140625" defaultRowHeight="15"/>
  <cols>
    <col min="1" max="1" width="30.57421875" style="0" customWidth="1"/>
    <col min="9" max="9" width="10.00390625" style="0" bestFit="1" customWidth="1"/>
  </cols>
  <sheetData>
    <row r="10" spans="1:11" ht="54.7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3.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0" ht="1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13.5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3.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3.5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3.44</v>
      </c>
      <c r="I15" s="10">
        <v>14791.85</v>
      </c>
      <c r="J15" s="7">
        <v>0.51</v>
      </c>
    </row>
    <row r="16" spans="1:10" ht="13.5">
      <c r="A16" s="8" t="s">
        <v>17</v>
      </c>
      <c r="B16" s="7"/>
      <c r="C16" s="7"/>
      <c r="D16" s="7"/>
      <c r="E16" s="7"/>
      <c r="F16" s="7"/>
      <c r="G16" s="7"/>
      <c r="H16" s="7"/>
      <c r="I16" s="11">
        <v>14791.85</v>
      </c>
      <c r="J16" s="8">
        <v>0.51</v>
      </c>
    </row>
    <row r="17" spans="1:10" ht="13.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">
      <c r="A18" s="12" t="s">
        <v>18</v>
      </c>
      <c r="B18" s="7"/>
      <c r="C18" s="7"/>
      <c r="D18" s="7"/>
      <c r="E18" s="7"/>
      <c r="F18" s="7"/>
      <c r="G18" s="7"/>
      <c r="H18" s="7"/>
      <c r="I18" s="13">
        <v>14791.85</v>
      </c>
      <c r="J18" s="12">
        <v>0.51</v>
      </c>
    </row>
    <row r="19" spans="1:10" ht="13.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>
      <c r="A20" s="12" t="s">
        <v>19</v>
      </c>
      <c r="B20" s="7"/>
      <c r="C20" s="7"/>
      <c r="D20" s="7"/>
      <c r="E20" s="7"/>
      <c r="F20" s="7"/>
      <c r="G20" s="7"/>
      <c r="H20" s="7"/>
      <c r="I20" s="13">
        <v>14791.85</v>
      </c>
      <c r="J20" s="12">
        <v>0.51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U171077</dc:creator>
  <cp:keywords/>
  <dc:description/>
  <cp:lastModifiedBy>noami</cp:lastModifiedBy>
  <dcterms:created xsi:type="dcterms:W3CDTF">2015-05-26T08:45:52Z</dcterms:created>
  <dcterms:modified xsi:type="dcterms:W3CDTF">2015-05-27T08:37:19Z</dcterms:modified>
  <cp:category/>
  <cp:version/>
  <cp:contentType/>
  <cp:contentStatus/>
</cp:coreProperties>
</file>